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8cac26fa2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d4dfe2cb85954f58"/>
    <x:sheet xmlns:r="http://schemas.openxmlformats.org/officeDocument/2006/relationships" name="Raw" sheetId="2" r:id="R9e1bb7fac6784e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4">
    <x:font>
      <x:sz val="11"/>
      <x:name val="Carlito"/>
    </x:font>
    <x:font>
      <x:sz val="11"/>
      <x:color rgb="FF18304A"/>
      <x:name val="Arial"/>
    </x:font>
    <x:font>
      <x:b/>
      <x:sz val="11"/>
      <x:color rgb="FFFFFFFF"/>
      <x:name val="Arial"/>
    </x:font>
    <x:font>
      <x:b/>
      <x:sz val="11"/>
      <x:color rgb="FF18304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B70"/>
      </x:patternFill>
    </x:fill>
    <x:fill>
      <x:patternFill patternType="solid">
        <x:fgColor rgb="FFFFF3C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244B70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42318"/>
      </x:font>
      <x:fill>
        <x:patternFill patternType="solid">
          <x:bgColor rgb="FFFFE3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da896306845ed" /><Relationship Type="http://schemas.openxmlformats.org/officeDocument/2006/relationships/theme" Target="/xl/theme/theme1.xml" Id="R276f16d2684449a5" /><Relationship Type="http://schemas.openxmlformats.org/officeDocument/2006/relationships/sharedStrings" Target="/xl/sharedStrings.xml" Id="R7fb11f34cc5a4a86" /><Relationship Type="http://schemas.openxmlformats.org/officeDocument/2006/relationships/worksheet" Target="/xl/worksheets/sheet1.xml" Id="Rd4dfe2cb85954f58" /><Relationship Type="http://schemas.openxmlformats.org/officeDocument/2006/relationships/worksheet" Target="/xl/worksheets/sheet2.xml" Id="R9e1bb7fac6784e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7ac0faffe13452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Monthly sales by region (sample units)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North</c:v>
          </c:tx>
          <c:spPr>
            <a:solidFill xmlns:a="http://schemas.openxmlformats.org/drawingml/2006/main">
              <a:srgbClr val="2B6DA6"/>
            </a:solidFill>
          </c:spPr>
          <c:invertIfNegative val="0"/>
          <c:cat>
            <c:strRef>
              <c:f>'Report'!$A$2:$A$3</c:f>
              <c:strCache>
                <c:ptCount val="0"/>
              </c:strCache>
            </c:strRef>
          </c:cat>
          <c:val>
            <c:numRef>
              <c:f>'Report'!$B$2:$B$3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CD6C32"/>
            </a:solidFill>
          </c:spPr>
          <c:invertIfNegative val="0"/>
          <c:cat>
            <c:strRef>
              <c:f>'Report'!$A$2:$A$3</c:f>
              <c:strCache>
                <c:ptCount val="0"/>
              </c:strCache>
            </c:strRef>
          </c:cat>
          <c:val>
            <c:numRef>
              <c:f>'Report'!$C$2:$C$3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ax val="200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  <c:majorUnit val="50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5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ac0faffe13452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portData" displayName="ReportData" ref="A1:D9" headerRowCount="1" totalsRowCount="0" totalsRowShown="0">
  <x:tableColumns count="4">
    <x:tableColumn id="1" name="order_id"/>
    <x:tableColumn id="2" name="month"/>
    <x:tableColumn id="3" name="region"/>
    <x:tableColumn id="4" name="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d7072bce4f347c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9d0bf4823c843df" /></Relationships>
</file>

<file path=xl/worksheets/sheet1.xml><?xml version="1.0" encoding="utf-8"?>
<x:worksheet xmlns:x="http://schemas.openxmlformats.org/spreadsheetml/2006/main">
  <x:sheetPr>
    <x:tabColor rgb="FF244B70"/>
  </x:sheetPr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25" hidden="0" customWidth="1"/>
    <x:col min="7" max="7" width="15" hidden="0" customWidth="1"/>
    <x:col min="8" max="8" width="15" hidden="0" customWidth="1"/>
  </x:cols>
  <x:sheetData>
    <x:row r="1" ht="22" customHeight="1">
      <x:c r="A1" s="10" t="str">
        <x:v>Month</x:v>
      </x:c>
      <x:c r="B1" s="10" t="str">
        <x:v>North</x:v>
      </x:c>
      <x:c r="C1" s="10" t="str">
        <x:v>South</x:v>
      </x:c>
      <x:c r="D1" s="10" t="str">
        <x:v>Total</x:v>
      </x:c>
      <x:c r="E1" s="2"/>
      <x:c r="F1" s="10" t="str">
        <x:v>Reconciliation</x:v>
      </x:c>
      <x:c r="G1" s="10" t="str">
        <x:v>Result</x:v>
      </x:c>
      <x:c r="H1" s="2"/>
    </x:row>
    <x:row r="2" ht="22" customHeight="1">
      <x:c r="A2" s="3" t="str">
        <x:v>2026-01</x:v>
      </x:c>
      <x:c r="B2" s="4" t="n">
        <x:f>SUMIFS(ReportData[amount],ReportData[month],$A2,ReportData[region],"North")</x:f>
        <x:v>160</x:v>
      </x:c>
      <x:c r="C2" s="4" t="n">
        <x:f>SUMIFS(ReportData[amount],ReportData[month],$A2,ReportData[region],"South")</x:f>
        <x:v>140</x:v>
      </x:c>
      <x:c r="D2" s="4" t="n">
        <x:f>SUM(B2:C2)</x:f>
        <x:v>300</x:v>
      </x:c>
      <x:c r="E2" s="2"/>
      <x:c r="F2" s="2" t="str">
        <x:v>Input rows</x:v>
      </x:c>
      <x:c r="G2" s="4" t="n">
        <x:f>ROWS(ReportData[order_id])</x:f>
        <x:v>8</x:v>
      </x:c>
      <x:c r="H2" s="2"/>
    </x:row>
    <x:row r="3" ht="22" customHeight="1">
      <x:c r="A3" s="3" t="str">
        <x:v>2026-02</x:v>
      </x:c>
      <x:c r="B3" s="4" t="n">
        <x:f>SUMIFS(ReportData[amount],ReportData[month],$A3,ReportData[region],"North")</x:f>
        <x:v>160</x:v>
      </x:c>
      <x:c r="C3" s="4" t="n">
        <x:f>SUMIFS(ReportData[amount],ReportData[month],$A3,ReportData[region],"South")</x:f>
        <x:v>160</x:v>
      </x:c>
      <x:c r="D3" s="4" t="n">
        <x:f>SUM(B3:C3)</x:f>
        <x:v>320</x:v>
      </x:c>
      <x:c r="E3" s="2"/>
      <x:c r="F3" s="2" t="str">
        <x:v>Numeric amounts</x:v>
      </x:c>
      <x:c r="G3" s="4" t="n">
        <x:f>COUNT(ReportData[amount])</x:f>
        <x:v>8</x:v>
      </x:c>
      <x:c r="H3" s="2"/>
    </x:row>
    <x:row r="4" ht="22" customHeight="1">
      <x:c r="A4" s="16" t="str">
        <x:v>Total</x:v>
      </x:c>
      <x:c r="B4" s="17" t="n">
        <x:f>SUM(B2:B3)</x:f>
        <x:v>320</x:v>
      </x:c>
      <x:c r="C4" s="17" t="n">
        <x:f>SUM(C2:C3)</x:f>
        <x:v>300</x:v>
      </x:c>
      <x:c r="D4" s="17" t="n">
        <x:f>SUM(D2:D3)</x:f>
        <x:v>620</x:v>
      </x:c>
      <x:c r="E4" s="2"/>
      <x:c r="F4" s="2" t="str">
        <x:v>Input amount</x:v>
      </x:c>
      <x:c r="G4" s="4" t="n">
        <x:f>SUM(ReportData[amount])</x:f>
        <x:v>620</x:v>
      </x:c>
      <x:c r="H4" s="2"/>
    </x:row>
    <x:row r="5" ht="22" customHeight="1">
      <x:c r="A5" s="2"/>
      <x:c r="B5" s="2"/>
      <x:c r="C5" s="2"/>
      <x:c r="D5" s="2"/>
      <x:c r="E5" s="2"/>
      <x:c r="F5" s="2" t="str">
        <x:v>Report minus input</x:v>
      </x:c>
      <x:c r="G5" s="4" t="n">
        <x:f>D4-G4</x:f>
        <x:v>0</x:v>
      </x:c>
      <x:c r="H5" s="2"/>
    </x:row>
    <x:row r="6" ht="22" customHeight="1">
      <x:c r="A6" s="2"/>
      <x:c r="B6" s="2"/>
      <x:c r="C6" s="2"/>
      <x:c r="D6" s="2"/>
      <x:c r="E6" s="2"/>
      <x:c r="F6" s="2"/>
      <x:c r="G6" s="2"/>
      <x:c r="H6" s="2"/>
    </x:row>
    <x:row r="7" ht="22" customHeight="1">
      <x:c r="A7" s="13" t="str">
        <x:f>"February totals "&amp;D3&amp;" versus January's "&amp;D2&amp;". North: "&amp;B3&amp;"; South: "&amp;C3&amp;" (sample units)."</x:f>
        <x:v>February totals 320 versus January's 300. North: 160; South: 160 (sample units).</x:v>
      </x:c>
      <x:c r="B7" s="13"/>
      <x:c r="C7" s="13"/>
      <x:c r="D7" s="13"/>
      <x:c r="E7" s="2"/>
      <x:c r="F7" s="13" t="str">
        <x:v>Change Raw!D9 from 50 to 70. Expected total: 640. January stays 300; February becomes 340. This file has no import or refresh query.</x:v>
      </x:c>
      <x:c r="G7" s="13"/>
      <x:c r="H7" s="13"/>
    </x:row>
    <x:row r="8" ht="22" customHeight="1">
      <x:c r="A8" s="13"/>
      <x:c r="B8" s="13"/>
      <x:c r="C8" s="13"/>
      <x:c r="D8" s="13"/>
      <x:c r="E8" s="2"/>
      <x:c r="F8" s="13"/>
      <x:c r="G8" s="13"/>
      <x:c r="H8" s="13"/>
    </x:row>
    <x:row r="9" ht="22" customHeight="1">
      <x:c r="A9" s="2"/>
      <x:c r="B9" s="2"/>
      <x:c r="C9" s="2"/>
      <x:c r="D9" s="2"/>
      <x:c r="E9" s="2"/>
      <x:c r="F9" s="13"/>
      <x:c r="G9" s="13"/>
      <x:c r="H9" s="13"/>
    </x:row>
    <x:row r="10" ht="22" customHeight="1">
      <x:c r="A10" s="2"/>
      <x:c r="B10" s="2"/>
      <x:c r="C10" s="2"/>
      <x:c r="D10" s="2"/>
      <x:c r="E10" s="2"/>
      <x:c r="F10" s="13"/>
      <x:c r="G10" s="13"/>
      <x:c r="H10" s="13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</x:row>
    <x:row r="12" ht="22" customHeight="1">
      <x:c r="A12" s="2"/>
      <x:c r="B12" s="2"/>
      <x:c r="C12" s="2"/>
      <x:c r="D12" s="2"/>
      <x:c r="E12" s="2"/>
      <x:c r="F12" s="13" t="str">
        <x:v>A zero difference means the report matches the input amounts. It does not prove complete real-world input or unique IDs.</x:v>
      </x:c>
      <x:c r="G12" s="13"/>
      <x:c r="H12" s="13"/>
    </x:row>
    <x:row r="13" ht="22" customHeight="1">
      <x:c r="A13" s="2"/>
      <x:c r="B13" s="2"/>
      <x:c r="C13" s="2"/>
      <x:c r="D13" s="2"/>
      <x:c r="E13" s="2"/>
      <x:c r="F13" s="13"/>
      <x:c r="G13" s="13"/>
      <x:c r="H13" s="13"/>
    </x:row>
    <x:row r="14" ht="22" customHeight="1">
      <x:c r="A14" s="2"/>
      <x:c r="B14" s="2"/>
      <x:c r="C14" s="2"/>
      <x:c r="D14" s="2"/>
      <x:c r="E14" s="2"/>
      <x:c r="F14" s="13"/>
      <x:c r="G14" s="13"/>
      <x:c r="H14" s="13"/>
    </x:row>
    <x:row r="15" ht="22" customHeight="1">
      <x:c r="A15" s="2"/>
      <x:c r="B15" s="2"/>
      <x:c r="C15" s="2"/>
      <x:c r="D15" s="2"/>
      <x:c r="E15" s="2"/>
      <x:c r="F15" s="13"/>
      <x:c r="G15" s="13"/>
      <x:c r="H15" s="13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</x:row>
    <x:row r="26" ht="22" customHeight="1">
      <x:c r="A26" s="13" t="str">
        <x:v>The matrix covers January and February only. A new month needs another summary row and revised total and chart ranges.</x:v>
      </x:c>
      <x:c r="B26" s="13"/>
      <x:c r="C26" s="13"/>
      <x:c r="D26" s="13"/>
      <x:c r="E26" s="2"/>
      <x:c r="F26" s="2"/>
      <x:c r="G26" s="2"/>
      <x:c r="H26" s="2"/>
    </x:row>
    <x:row r="27" ht="22" customHeight="1">
      <x:c r="A27" s="13"/>
      <x:c r="B27" s="13"/>
      <x:c r="C27" s="13"/>
      <x:c r="D27" s="13"/>
      <x:c r="E27" s="2"/>
      <x:c r="F27" s="2"/>
      <x:c r="G27" s="2"/>
      <x:c r="H27" s="2"/>
    </x:row>
    <x:row r="28" ht="22" customHeight="1">
      <x:c r="A28" s="13"/>
      <x:c r="B28" s="13"/>
      <x:c r="C28" s="13"/>
      <x:c r="D28" s="13"/>
      <x:c r="E28" s="2"/>
      <x:c r="F28" s="2"/>
      <x:c r="G28" s="2"/>
      <x:c r="H28" s="2"/>
    </x:row>
  </x:sheetData>
  <x:mergeCells>
    <x:mergeCell ref="A7:D8"/>
    <x:mergeCell ref="F7:H10"/>
    <x:mergeCell ref="F12:H15"/>
    <x:mergeCell ref="A26:D28"/>
  </x:mergeCells>
  <x:conditionalFormatting sqref="G5:G5">
    <x:cfRule type="cellIs" dxfId="0" priority="1" operator="notEqual">
      <x:formula>0</x:formula>
    </x:cfRule>
  </x:conditionalFormatting>
  <x:pageMargins left="0.7" right="0.7" top="0.75" bottom="0.75" header="0.3" footer="0.3"/>
  <x:drawing xmlns:r="http://schemas.openxmlformats.org/officeDocument/2006/relationships" r:id="R0d7072bce4f347cc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25" hidden="0" customWidth="1"/>
    <x:col min="7" max="7" width="15" hidden="0" customWidth="1"/>
    <x:col min="8" max="8" width="15" hidden="0" customWidth="1"/>
  </x:cols>
  <x:sheetData>
    <x:row r="1" ht="22" customHeight="1">
      <x:c r="A1" s="9" t="str">
        <x:v>order_id</x:v>
      </x:c>
      <x:c r="B1" s="9" t="str">
        <x:v>month</x:v>
      </x:c>
      <x:c r="C1" s="9" t="str">
        <x:v>region</x:v>
      </x:c>
      <x:c r="D1" s="10" t="str">
        <x:v>amount</x:v>
      </x:c>
      <x:c r="E1" s="2"/>
      <x:c r="F1" s="12" t="str">
        <x:v>Editable sample input</x:v>
      </x:c>
      <x:c r="G1" s="2"/>
      <x:c r="H1" s="2"/>
    </x:row>
    <x:row r="2" ht="22" customHeight="1">
      <x:c r="A2" s="3" t="str">
        <x:v>O001</x:v>
      </x:c>
      <x:c r="B2" s="3" t="str">
        <x:v>2026-01</x:v>
      </x:c>
      <x:c r="C2" s="3" t="str">
        <x:v>North</x:v>
      </x:c>
      <x:c r="D2" s="11" t="n">
        <x:v>120</x:v>
      </x:c>
      <x:c r="E2" s="2"/>
      <x:c r="F2" s="2"/>
      <x:c r="G2" s="2"/>
      <x:c r="H2" s="2"/>
    </x:row>
    <x:row r="3" ht="22" customHeight="1">
      <x:c r="A3" s="3" t="str">
        <x:v>O002</x:v>
      </x:c>
      <x:c r="B3" s="3" t="str">
        <x:v>2026-01</x:v>
      </x:c>
      <x:c r="C3" s="3" t="str">
        <x:v>South</x:v>
      </x:c>
      <x:c r="D3" s="11" t="n">
        <x:v>80</x:v>
      </x:c>
      <x:c r="E3" s="2"/>
      <x:c r="F3" s="13" t="str">
        <x:v>Change O008 in D9 from 50 to 70. Report formulas and chart read this table directly. Restore 50 to repeat.</x:v>
      </x:c>
      <x:c r="G3" s="13"/>
      <x:c r="H3" s="13"/>
    </x:row>
    <x:row r="4" ht="22" customHeight="1">
      <x:c r="A4" s="3" t="str">
        <x:v>O003</x:v>
      </x:c>
      <x:c r="B4" s="3" t="str">
        <x:v>2026-01</x:v>
      </x:c>
      <x:c r="C4" s="3" t="str">
        <x:v>North</x:v>
      </x:c>
      <x:c r="D4" s="11" t="n">
        <x:v>40</x:v>
      </x:c>
      <x:c r="E4" s="2"/>
      <x:c r="F4" s="13"/>
      <x:c r="G4" s="13"/>
      <x:c r="H4" s="13"/>
    </x:row>
    <x:row r="5" ht="22" customHeight="1">
      <x:c r="A5" s="3" t="str">
        <x:v>O004</x:v>
      </x:c>
      <x:c r="B5" s="3" t="str">
        <x:v>2026-01</x:v>
      </x:c>
      <x:c r="C5" s="3" t="str">
        <x:v>South</x:v>
      </x:c>
      <x:c r="D5" s="11" t="n">
        <x:v>60</x:v>
      </x:c>
      <x:c r="E5" s="2"/>
      <x:c r="F5" s="13"/>
      <x:c r="G5" s="13"/>
      <x:c r="H5" s="13"/>
    </x:row>
    <x:row r="6" ht="22" customHeight="1">
      <x:c r="A6" s="3" t="str">
        <x:v>O005</x:v>
      </x:c>
      <x:c r="B6" s="3" t="str">
        <x:v>2026-02</x:v>
      </x:c>
      <x:c r="C6" s="3" t="str">
        <x:v>North</x:v>
      </x:c>
      <x:c r="D6" s="11" t="n">
        <x:v>90</x:v>
      </x:c>
      <x:c r="E6" s="2"/>
      <x:c r="F6" s="2"/>
      <x:c r="G6" s="2"/>
      <x:c r="H6" s="2"/>
    </x:row>
    <x:row r="7" ht="22" customHeight="1">
      <x:c r="A7" s="3" t="str">
        <x:v>O006</x:v>
      </x:c>
      <x:c r="B7" s="3" t="str">
        <x:v>2026-02</x:v>
      </x:c>
      <x:c r="C7" s="3" t="str">
        <x:v>South</x:v>
      </x:c>
      <x:c r="D7" s="11" t="n">
        <x:v>110</x:v>
      </x:c>
      <x:c r="E7" s="2"/>
      <x:c r="F7" s="13" t="str">
        <x:v>Formula reference only. No Power Query, CSV connection or Refresh All is included. Build the separate CSV import by following the lesson.</x:v>
      </x:c>
      <x:c r="G7" s="13"/>
      <x:c r="H7" s="13"/>
    </x:row>
    <x:row r="8" ht="22" customHeight="1">
      <x:c r="A8" s="3" t="str">
        <x:v>O007</x:v>
      </x:c>
      <x:c r="B8" s="3" t="str">
        <x:v>2026-02</x:v>
      </x:c>
      <x:c r="C8" s="3" t="str">
        <x:v>North</x:v>
      </x:c>
      <x:c r="D8" s="11" t="n">
        <x:v>70</x:v>
      </x:c>
      <x:c r="E8" s="2"/>
      <x:c r="F8" s="13"/>
      <x:c r="G8" s="13"/>
      <x:c r="H8" s="13"/>
    </x:row>
    <x:row r="9" ht="22" customHeight="1">
      <x:c r="A9" s="3" t="str">
        <x:v>O008</x:v>
      </x:c>
      <x:c r="B9" s="3" t="str">
        <x:v>2026-02</x:v>
      </x:c>
      <x:c r="C9" s="3" t="str">
        <x:v>South</x:v>
      </x:c>
      <x:c r="D9" s="11" t="n">
        <x:v>50</x:v>
      </x:c>
      <x:c r="E9" s="2"/>
      <x:c r="F9" s="13"/>
      <x:c r="G9" s="13"/>
      <x:c r="H9" s="13"/>
    </x:row>
    <x:row r="10" ht="22" customHeight="1">
      <x:c r="A10" s="2"/>
      <x:c r="B10" s="2"/>
      <x:c r="C10" s="2"/>
      <x:c r="D10" s="2"/>
      <x:c r="E10" s="2"/>
      <x:c r="F10" s="13"/>
      <x:c r="G10" s="13"/>
      <x:c r="H10" s="13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</x:row>
    <x:row r="12" ht="22" customHeight="1">
      <x:c r="A12" s="2"/>
      <x:c r="B12" s="2"/>
      <x:c r="C12" s="2"/>
      <x:c r="D12" s="2"/>
      <x:c r="E12" s="2"/>
      <x:c r="F12" s="13" t="str">
        <x:v>Eight synthetic orders in sample units. Source: Column Harbor monthly report practice CSV. https://csv.jhsoftlabs.com/learn/excel/monthly-report-capstone</x:v>
      </x:c>
      <x:c r="G12" s="13"/>
      <x:c r="H12" s="13"/>
    </x:row>
    <x:row r="13" ht="22" customHeight="1">
      <x:c r="A13" s="2"/>
      <x:c r="B13" s="2"/>
      <x:c r="C13" s="2"/>
      <x:c r="D13" s="2"/>
      <x:c r="E13" s="2"/>
      <x:c r="F13" s="13"/>
      <x:c r="G13" s="13"/>
      <x:c r="H13" s="13"/>
    </x:row>
    <x:row r="14" ht="22" customHeight="1">
      <x:c r="A14" s="2"/>
      <x:c r="B14" s="2"/>
      <x:c r="C14" s="2"/>
      <x:c r="D14" s="2"/>
      <x:c r="E14" s="2"/>
      <x:c r="F14" s="13"/>
      <x:c r="G14" s="13"/>
      <x:c r="H14" s="13"/>
    </x:row>
    <x:row r="15" ht="22" customHeight="1">
      <x:c r="A15" s="2"/>
      <x:c r="B15" s="2"/>
      <x:c r="C15" s="2"/>
      <x:c r="D15" s="2"/>
      <x:c r="E15" s="2"/>
      <x:c r="F15" s="13"/>
      <x:c r="G15" s="13"/>
      <x:c r="H15" s="13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F3:H5"/>
    <x:mergeCell ref="F7:H10"/>
    <x:mergeCell ref="F12:H15"/>
  </x:mergeCells>
  <x:pageMargins left="0.7" right="0.7" top="0.75" bottom="0.75" header="0.3" footer="0.3"/>
  <x:tableParts count="1">
    <x:tablePart xmlns:r="http://schemas.openxmlformats.org/officeDocument/2006/relationships" r:id="R79d0bf4823c843df"/>
  </x:tableParts>
</x:worksheet>
</file>