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3b261379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lists" sheetId="1" r:id="Raca1c489f54245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ptos"/>
    </x:font>
    <x:font>
      <x:b/>
      <x:sz val="11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bd05e6ce04636" /><Relationship Type="http://schemas.openxmlformats.org/officeDocument/2006/relationships/theme" Target="/xl/theme/theme1.xml" Id="R03e93e2b86584eba" /><Relationship Type="http://schemas.openxmlformats.org/officeDocument/2006/relationships/sharedStrings" Target="/xl/sharedStrings.xml" Id="Re019339803394c5f" /><Relationship Type="http://schemas.openxmlformats.org/officeDocument/2006/relationships/worksheet" Target="/xl/worksheets/sheet1.xml" Id="Raca1c489f54245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3" hidden="0" customWidth="1"/>
    <x:col min="4" max="4" width="17" hidden="0" customWidth="1"/>
    <x:col min="5" max="5" width="18" hidden="0" customWidth="1"/>
    <x:col min="6" max="6" width="3" hidden="0" customWidth="1"/>
    <x:col min="7" max="7" width="3" hidden="0" customWidth="1"/>
    <x:col min="8" max="8" width="17" hidden="0" customWidth="1"/>
    <x:col min="9" max="9" width="12" hidden="0" customWidth="1"/>
    <x:col min="10" max="10" width="12" hidden="0" customWidth="1"/>
    <x:col min="11" max="11" width="13" hidden="0" customWidth="1"/>
    <x:col min="12" max="12" width="3" hidden="0" customWidth="1"/>
    <x:col min="13" max="13" width="63" hidden="0" customWidth="1"/>
  </x:cols>
  <x:sheetData>
    <x:row r="1" ht="34" customHeight="1">
      <x:c r="A1" s="3" t="str">
        <x:v>List A · ID</x:v>
      </x:c>
      <x:c r="B1" s="3" t="str">
        <x:v>Status in B</x:v>
      </x:c>
      <x:c r="C1" s="1"/>
      <x:c r="D1" s="3" t="str">
        <x:v>List B · ID</x:v>
      </x:c>
      <x:c r="E1" s="3" t="str">
        <x:v>Status in A</x:v>
      </x:c>
      <x:c r="F1" s="1"/>
      <x:c r="G1" s="1"/>
      <x:c r="H1" s="3" t="str">
        <x:v>ID to audit</x:v>
      </x:c>
      <x:c r="I1" s="3" t="str">
        <x:v>Count A</x:v>
      </x:c>
      <x:c r="J1" s="3" t="str">
        <x:v>Count B</x:v>
      </x:c>
      <x:c r="K1" s="3" t="str">
        <x:v>A minus B</x:v>
      </x:c>
      <x:c r="L1" s="1"/>
      <x:c r="M1" s="3" t="str">
        <x:v>How to use this practice file</x:v>
      </x:c>
    </x:row>
    <x:row r="2" ht="34" customHeight="1">
      <x:c r="A2" s="4" t="str">
        <x:v>A101</x:v>
      </x:c>
      <x:c r="B2" s="1" t="str">
        <x:f>IF(A2="","Skip blank",IF(SUMPRODUCT(--($D$2:$D$7=A2))=0,"Only in A","In both"))</x:f>
        <x:v>Only in A</x:v>
      </x:c>
      <x:c r="C2" s="1"/>
      <x:c r="D2" s="4" t="str">
        <x:v>A102</x:v>
      </x:c>
      <x:c r="E2" s="1" t="str">
        <x:f>IF(D2="","Skip blank",IF(SUMPRODUCT(--($A$2:$A$8=D2))=0,"Only in B","In both"))</x:f>
        <x:v>In both</x:v>
      </x:c>
      <x:c r="F2" s="1"/>
      <x:c r="G2" s="1"/>
      <x:c r="H2" s="4" t="str">
        <x:v>A101</x:v>
      </x:c>
      <x:c r="I2" s="1" t="n">
        <x:f>SUMPRODUCT(--($A$2:$A$8=H2))</x:f>
        <x:v>1</x:v>
      </x:c>
      <x:c r="J2" s="1" t="n">
        <x:f>SUMPRODUCT(--($D$2:$D$7=H2))</x:f>
        <x:v>0</x:v>
      </x:c>
      <x:c r="K2" s="1" t="n">
        <x:f>I2-J2</x:f>
        <x:v>1</x:v>
      </x:c>
      <x:c r="L2" s="1"/>
      <x:c r="M2" s="5" t="str">
        <x:v>These are synthetic text IDs. They are not customer data.</x:v>
      </x:c>
    </x:row>
    <x:row r="3" ht="34" customHeight="1">
      <x:c r="A3" s="4" t="str">
        <x:v>A102</x:v>
      </x:c>
      <x:c r="B3" s="1" t="str">
        <x:f>IF(A3="","Skip blank",IF(SUMPRODUCT(--($D$2:$D$7=A3))=0,"Only in A","In both"))</x:f>
        <x:v>In both</x:v>
      </x:c>
      <x:c r="C3" s="1"/>
      <x:c r="D3" s="4" t="str">
        <x:v>A103</x:v>
      </x:c>
      <x:c r="E3" s="1" t="str">
        <x:f>IF(D3="","Skip blank",IF(SUMPRODUCT(--($A$2:$A$8=D3))=0,"Only in B","In both"))</x:f>
        <x:v>In both</x:v>
      </x:c>
      <x:c r="F3" s="1"/>
      <x:c r="G3" s="1"/>
      <x:c r="H3" s="4" t="str">
        <x:v>A102</x:v>
      </x:c>
      <x:c r="I3" s="1" t="n">
        <x:f>SUMPRODUCT(--($A$2:$A$8=H3))</x:f>
        <x:v>2</x:v>
      </x:c>
      <x:c r="J3" s="1" t="n">
        <x:f>SUMPRODUCT(--($D$2:$D$7=H3))</x:f>
        <x:v>1</x:v>
      </x:c>
      <x:c r="K3" s="1" t="n">
        <x:f>I3-J3</x:f>
        <x:v>1</x:v>
      </x:c>
      <x:c r="L3" s="1"/>
      <x:c r="M3" s="5" t="str">
        <x:v>Edit A2:A8 and D2:D7; keep the blank last row in each sample.</x:v>
      </x:c>
    </x:row>
    <x:row r="4" ht="34" customHeight="1">
      <x:c r="A4" s="4" t="str">
        <x:v>A102</x:v>
      </x:c>
      <x:c r="B4" s="1" t="str">
        <x:f>IF(A4="","Skip blank",IF(SUMPRODUCT(--($D$2:$D$7=A4))=0,"Only in A","In both"))</x:f>
        <x:v>In both</x:v>
      </x:c>
      <x:c r="C4" s="1"/>
      <x:c r="D4" s="4" t="str">
        <x:v>A104</x:v>
      </x:c>
      <x:c r="E4" s="1" t="str">
        <x:f>IF(D4="","Skip blank",IF(SUMPRODUCT(--($A$2:$A$8=D4))=0,"Only in B","In both"))</x:f>
        <x:v>Only in B</x:v>
      </x:c>
      <x:c r="F4" s="1"/>
      <x:c r="G4" s="1"/>
      <x:c r="H4" s="4" t="str">
        <x:v>A103</x:v>
      </x:c>
      <x:c r="I4" s="1" t="n">
        <x:f>SUMPRODUCT(--($A$2:$A$8=H4))</x:f>
        <x:v>1</x:v>
      </x:c>
      <x:c r="J4" s="1" t="n">
        <x:f>SUMPRODUCT(--($D$2:$D$7=H4))</x:f>
        <x:v>1</x:v>
      </x:c>
      <x:c r="K4" s="1" t="n">
        <x:f>I4-J4</x:f>
        <x:v>0</x:v>
      </x:c>
      <x:c r="L4" s="1"/>
      <x:c r="M4" s="5" t="str">
        <x:v>B and E test whether each ID appears anywhere in the other list.</x:v>
      </x:c>
    </x:row>
    <x:row r="5" ht="34" customHeight="1">
      <x:c r="A5" s="4" t="str">
        <x:v>A103</x:v>
      </x:c>
      <x:c r="B5" s="1" t="str">
        <x:f>IF(A5="","Skip blank",IF(SUMPRODUCT(--($D$2:$D$7=A5))=0,"Only in A","In both"))</x:f>
        <x:v>In both</x:v>
      </x:c>
      <x:c r="C5" s="1"/>
      <x:c r="D5" s="4" t="str">
        <x:v>casea</x:v>
      </x:c>
      <x:c r="E5" s="1" t="str">
        <x:f>IF(D5="","Skip blank",IF(SUMPRODUCT(--($A$2:$A$8=D5))=0,"Only in B","In both"))</x:f>
        <x:v>In both</x:v>
      </x:c>
      <x:c r="F5" s="1"/>
      <x:c r="G5" s="1"/>
      <x:c r="H5" s="4" t="str">
        <x:v> A104</x:v>
      </x:c>
      <x:c r="I5" s="1" t="n">
        <x:f>SUMPRODUCT(--($A$2:$A$8=H5))</x:f>
        <x:v>1</x:v>
      </x:c>
      <x:c r="J5" s="1" t="n">
        <x:f>SUMPRODUCT(--($D$2:$D$7=H5))</x:f>
        <x:v>0</x:v>
      </x:c>
      <x:c r="K5" s="1" t="n">
        <x:f>I5-J5</x:f>
        <x:v>1</x:v>
      </x:c>
      <x:c r="L5" s="1"/>
      <x:c r="M5" s="5" t="str">
        <x:v>H:K compares occurrence counts for the seven listed IDs.</x:v>
      </x:c>
    </x:row>
    <x:row r="6" ht="34" customHeight="1">
      <x:c r="A6" s="4" t="str">
        <x:v> A104</x:v>
      </x:c>
      <x:c r="B6" s="1" t="str">
        <x:f>IF(A6="","Skip blank",IF(SUMPRODUCT(--($D$2:$D$7=A6))=0,"Only in A","In both"))</x:f>
        <x:v>Only in A</x:v>
      </x:c>
      <x:c r="C6" s="1"/>
      <x:c r="D6" s="4" t="str">
        <x:v>A105</x:v>
      </x:c>
      <x:c r="E6" s="1" t="str">
        <x:f>IF(D6="","Skip blank",IF(SUMPRODUCT(--($A$2:$A$8=D6))=0,"Only in B","In both"))</x:f>
        <x:v>Only in B</x:v>
      </x:c>
      <x:c r="F6" s="1"/>
      <x:c r="G6" s="1"/>
      <x:c r="H6" s="4" t="str">
        <x:v>CaseA</x:v>
      </x:c>
      <x:c r="I6" s="1" t="n">
        <x:f>SUMPRODUCT(--($A$2:$A$8=H6))</x:f>
        <x:v>1</x:v>
      </x:c>
      <x:c r="J6" s="1" t="n">
        <x:f>SUMPRODUCT(--($D$2:$D$7=H6))</x:f>
        <x:v>1</x:v>
      </x:c>
      <x:c r="K6" s="1" t="n">
        <x:f>I6-J6</x:f>
        <x:v>0</x:v>
      </x:c>
      <x:c r="L6" s="1"/>
      <x:c r="M6" s="5" t="str">
        <x:v>The leading space before A104 in A6 is intentional.</x:v>
      </x:c>
    </x:row>
    <x:row r="7" ht="34" customHeight="1">
      <x:c r="A7" s="4" t="str">
        <x:v>CaseA</x:v>
      </x:c>
      <x:c r="B7" s="1" t="str">
        <x:f>IF(A7="","Skip blank",IF(SUMPRODUCT(--($D$2:$D$7=A7))=0,"Only in A","In both"))</x:f>
        <x:v>In both</x:v>
      </x:c>
      <x:c r="C7" s="1"/>
      <x:c r="D7" s="4" t="str"/>
      <x:c r="E7" s="1" t="str">
        <x:f>IF(D7="","Skip blank",IF(SUMPRODUCT(--($A$2:$A$8=D7))=0,"Only in B","In both"))</x:f>
        <x:v>Skip blank</x:v>
      </x:c>
      <x:c r="F7" s="1"/>
      <x:c r="G7" s="1"/>
      <x:c r="H7" s="4" t="str">
        <x:v>A104</x:v>
      </x:c>
      <x:c r="I7" s="1" t="n">
        <x:f>SUMPRODUCT(--($A$2:$A$8=H7))</x:f>
        <x:v>0</x:v>
      </x:c>
      <x:c r="J7" s="1" t="n">
        <x:f>SUMPRODUCT(--($D$2:$D$7=H7))</x:f>
        <x:v>1</x:v>
      </x:c>
      <x:c r="K7" s="1" t="n">
        <x:f>I7-J7</x:f>
        <x:v>-1</x:v>
      </x:c>
      <x:c r="L7" s="1"/>
      <x:c r="M7" s="5" t="str">
        <x:v>See the Column Harbor two-list guide for rules and alternatives.</x:v>
      </x:c>
    </x:row>
    <x:row r="8" ht="25" customHeight="1">
      <x:c r="A8" s="4" t="str"/>
      <x:c r="B8" s="1" t="str">
        <x:f>IF(A8="","Skip blank",IF(SUMPRODUCT(--($D$2:$D$7=A8))=0,"Only in A","In both"))</x:f>
        <x:v>Skip blank</x:v>
      </x:c>
      <x:c r="C8" s="1"/>
      <x:c r="D8" s="1"/>
      <x:c r="E8" s="1"/>
      <x:c r="F8" s="1"/>
      <x:c r="G8" s="1"/>
      <x:c r="H8" s="4" t="str">
        <x:v>A105</x:v>
      </x:c>
      <x:c r="I8" s="1" t="n">
        <x:f>SUMPRODUCT(--($A$2:$A$8=H8))</x:f>
        <x:v>0</x:v>
      </x:c>
      <x:c r="J8" s="1" t="n">
        <x:f>SUMPRODUCT(--($D$2:$D$7=H8))</x:f>
        <x:v>1</x:v>
      </x:c>
      <x:c r="K8" s="1" t="n">
        <x:f>I8-J8</x:f>
        <x:v>-1</x:v>
      </x:c>
      <x:c r="L8" s="1"/>
      <x:c r="M8" s="1"/>
    </x:row>
  </x:sheetData>
  <x:pageMargins left="0.7" right="0.7" top="0.75" bottom="0.75" header="0.3" footer="0.3"/>
</x:worksheet>
</file>